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0. ФФП" sheetId="1" r:id="rId1"/>
    <sheet name="Прил. 11 кр.суб." sheetId="2" r:id="rId2"/>
    <sheet name="Прил 14 (ВУС)" sheetId="3" r:id="rId3"/>
    <sheet name="Прил. 13 (адм.комиссии)" sheetId="4" r:id="rId4"/>
    <sheet name="Прил. 12 (сбал.)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<sst xmlns="http://schemas.openxmlformats.org/spreadsheetml/2006/main" count="120" uniqueCount="32">
  <si>
    <t>Агинское</t>
  </si>
  <si>
    <t>Б.Арбай</t>
  </si>
  <si>
    <t>Б.Ильбин</t>
  </si>
  <si>
    <t>Вознесенка</t>
  </si>
  <si>
    <t>Гладково</t>
  </si>
  <si>
    <t>Кулижниково</t>
  </si>
  <si>
    <t>Малиновка</t>
  </si>
  <si>
    <t>Межово</t>
  </si>
  <si>
    <t>Нагорное</t>
  </si>
  <si>
    <t>Орье</t>
  </si>
  <si>
    <t>Ср.Агинка</t>
  </si>
  <si>
    <t>Тинская</t>
  </si>
  <si>
    <t>Тугач</t>
  </si>
  <si>
    <t>Унер</t>
  </si>
  <si>
    <t>(тыс. рублей)</t>
  </si>
  <si>
    <t>№ строки</t>
  </si>
  <si>
    <t>Наименование муниципального образования</t>
  </si>
  <si>
    <t>Сумма</t>
  </si>
  <si>
    <t>Всего</t>
  </si>
  <si>
    <t>Приложение 14</t>
  </si>
  <si>
    <t>Приложение 10</t>
  </si>
  <si>
    <t>Приложение 11</t>
  </si>
  <si>
    <t>Приложение 12</t>
  </si>
  <si>
    <t>Приложение 13</t>
  </si>
  <si>
    <t>План на 2016 год</t>
  </si>
  <si>
    <t>%</t>
  </si>
  <si>
    <t xml:space="preserve">Распределение дотации на выравнивание бюджетной обеспеченности поселений из районного фонда финансовой поддержки поселений  Саянского района 
на  01.07.2016 года </t>
  </si>
  <si>
    <t>Исполнение на 01.07.2016.</t>
  </si>
  <si>
    <t xml:space="preserve">Распределение дотаций на выравнивание бюджетной обеспеченности поселений Саянского района 
из районного фонда финансовой поддержки поселений за счет субвенции из краевого бюджета
на  01.07.2016 года. 
</t>
  </si>
  <si>
    <t xml:space="preserve">Распределение субвенций бюджетам поселений Саянского района на осуществление государственных полномочий по первичному воинскому учету на территориях, 
где отсутствуют военные комиссариаты, в соответствии с Федеральным законом 
от 28 марта 1998 года № 53-ФЗ «О воинской обязанности и военной службе» 
на  01.07.2016года </t>
  </si>
  <si>
    <t>Распределение субвенций бюджетам поселений Саянского района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
по созданию и обеспечению деятельности административных комиссий»  
на 01.07. 2016 года</t>
  </si>
  <si>
    <t xml:space="preserve">Распределение дотации на поддержку мер по обеспечению сбалансированности бюджетов поселений  Саянского района 
на 01.07.2016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</si>
</sst>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wrapText="1"/>
    </xf>
    <xf numFmtId="49" fontId="4" fillId="0" borderId="0" xfId="0" applyNumberFormat="1" applyFont="1" applyAlignment="1" quotePrefix="1">
      <alignment wrapText="1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wrapText="1"/>
      <protection/>
    </xf>
    <xf numFmtId="0" fontId="8" fillId="0" borderId="11" xfId="52" applyFont="1" applyBorder="1" applyAlignment="1">
      <alignment horizontal="center" vertical="top"/>
      <protection/>
    </xf>
    <xf numFmtId="173" fontId="7" fillId="0" borderId="10" xfId="0" applyNumberFormat="1" applyFont="1" applyBorder="1" applyAlignment="1">
      <alignment vertical="top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173" fontId="9" fillId="0" borderId="10" xfId="0" applyNumberFormat="1" applyFont="1" applyBorder="1" applyAlignment="1">
      <alignment vertical="top"/>
    </xf>
    <xf numFmtId="0" fontId="5" fillId="0" borderId="0" xfId="52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0" borderId="0" xfId="52" applyNumberFormat="1" applyFont="1" applyAlignment="1">
      <alignment horizontal="center" vertical="top" wrapText="1"/>
      <protection/>
    </xf>
    <xf numFmtId="0" fontId="5" fillId="0" borderId="0" xfId="52" applyNumberFormat="1" applyFont="1" applyAlignment="1" quotePrefix="1">
      <alignment horizontal="center" vertical="top" wrapText="1"/>
      <protection/>
    </xf>
    <xf numFmtId="49" fontId="9" fillId="0" borderId="11" xfId="0" applyNumberFormat="1" applyFont="1" applyBorder="1" applyAlignment="1">
      <alignment horizontal="left" vertical="top"/>
    </xf>
    <xf numFmtId="49" fontId="9" fillId="0" borderId="13" xfId="0" applyNumberFormat="1" applyFont="1" applyBorder="1" applyAlignment="1">
      <alignment horizontal="left" vertical="top"/>
    </xf>
    <xf numFmtId="0" fontId="7" fillId="0" borderId="14" xfId="0" applyFont="1" applyBorder="1" applyAlignment="1">
      <alignment horizontal="right" wrapText="1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wrapText="1"/>
      <protection/>
    </xf>
    <xf numFmtId="0" fontId="5" fillId="0" borderId="0" xfId="0" applyFont="1" applyFill="1" applyAlignment="1">
      <alignment horizontal="center" wrapText="1"/>
    </xf>
    <xf numFmtId="0" fontId="5" fillId="0" borderId="0" xfId="52" applyFont="1" applyAlignment="1">
      <alignment horizontal="center" vertical="top" wrapText="1"/>
      <protection/>
    </xf>
    <xf numFmtId="0" fontId="5" fillId="0" borderId="0" xfId="52" applyFont="1" applyAlignment="1" quotePrefix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H30" sqref="H30:H31"/>
    </sheetView>
  </sheetViews>
  <sheetFormatPr defaultColWidth="9.140625" defaultRowHeight="12.75"/>
  <cols>
    <col min="1" max="1" width="1.57421875" style="0" customWidth="1"/>
    <col min="2" max="2" width="6.57421875" style="0" customWidth="1"/>
    <col min="3" max="3" width="31.8515625" style="0" customWidth="1"/>
    <col min="4" max="4" width="16.28125" style="0" customWidth="1"/>
    <col min="5" max="5" width="16.421875" style="0" customWidth="1"/>
    <col min="6" max="6" width="16.7109375" style="0" customWidth="1"/>
  </cols>
  <sheetData>
    <row r="1" ht="5.25" customHeight="1"/>
    <row r="2" ht="12.75" hidden="1"/>
    <row r="3" spans="3:6" ht="15">
      <c r="C3" s="2"/>
      <c r="D3" s="2"/>
      <c r="E3" s="12" t="s">
        <v>20</v>
      </c>
      <c r="F3" s="13"/>
    </row>
    <row r="4" spans="3:6" ht="15">
      <c r="C4" s="2"/>
      <c r="D4" s="2"/>
      <c r="E4" s="14"/>
      <c r="F4" s="15"/>
    </row>
    <row r="5" spans="3:6" ht="15">
      <c r="C5" s="2"/>
      <c r="D5" s="2"/>
      <c r="E5" s="14"/>
      <c r="F5" s="15"/>
    </row>
    <row r="6" spans="2:6" ht="17.25" customHeight="1">
      <c r="B6" s="16"/>
      <c r="C6" s="17"/>
      <c r="D6" s="17"/>
      <c r="E6" s="17"/>
      <c r="F6" s="17"/>
    </row>
    <row r="7" spans="2:6" ht="15.75" hidden="1">
      <c r="B7" s="16"/>
      <c r="C7" s="17"/>
      <c r="D7" s="17"/>
      <c r="E7" s="17"/>
      <c r="F7" s="17"/>
    </row>
    <row r="8" spans="2:6" ht="66" customHeight="1">
      <c r="B8" s="16" t="s">
        <v>26</v>
      </c>
      <c r="C8" s="17"/>
      <c r="D8" s="17"/>
      <c r="E8" s="17"/>
      <c r="F8" s="17"/>
    </row>
    <row r="9" spans="3:4" ht="15.75">
      <c r="C9" s="1"/>
      <c r="D9" s="1"/>
    </row>
    <row r="10" spans="2:6" ht="15.75">
      <c r="B10" s="3"/>
      <c r="C10" s="4"/>
      <c r="D10" s="3"/>
      <c r="E10" s="20" t="s">
        <v>14</v>
      </c>
      <c r="F10" s="20"/>
    </row>
    <row r="11" spans="2:6" ht="15.75">
      <c r="B11" s="21" t="s">
        <v>15</v>
      </c>
      <c r="C11" s="23" t="s">
        <v>16</v>
      </c>
      <c r="D11" s="22" t="s">
        <v>17</v>
      </c>
      <c r="E11" s="22"/>
      <c r="F11" s="22"/>
    </row>
    <row r="12" spans="2:6" ht="41.25" customHeight="1">
      <c r="B12" s="22"/>
      <c r="C12" s="24"/>
      <c r="D12" s="5" t="s">
        <v>24</v>
      </c>
      <c r="E12" s="5" t="s">
        <v>27</v>
      </c>
      <c r="F12" s="5" t="s">
        <v>25</v>
      </c>
    </row>
    <row r="13" spans="2:6" ht="15.75">
      <c r="B13" s="6"/>
      <c r="C13" s="6">
        <v>1</v>
      </c>
      <c r="D13" s="5">
        <v>2</v>
      </c>
      <c r="E13" s="5">
        <v>3</v>
      </c>
      <c r="F13" s="5">
        <v>4</v>
      </c>
    </row>
    <row r="14" spans="2:6" ht="15.75">
      <c r="B14" s="7">
        <v>1</v>
      </c>
      <c r="C14" s="9" t="s">
        <v>0</v>
      </c>
      <c r="D14" s="8"/>
      <c r="E14" s="8"/>
      <c r="F14" s="8"/>
    </row>
    <row r="15" spans="2:6" ht="15.75">
      <c r="B15" s="7">
        <v>2</v>
      </c>
      <c r="C15" s="10" t="s">
        <v>1</v>
      </c>
      <c r="D15" s="8">
        <v>680.3</v>
      </c>
      <c r="E15" s="8">
        <v>384.5</v>
      </c>
      <c r="F15" s="8">
        <f aca="true" t="shared" si="0" ref="F15:F28">E15/D15*100</f>
        <v>56.519182713508755</v>
      </c>
    </row>
    <row r="16" spans="2:6" ht="15.75">
      <c r="B16" s="7">
        <v>3</v>
      </c>
      <c r="C16" s="10" t="s">
        <v>2</v>
      </c>
      <c r="D16" s="8">
        <v>1583.7</v>
      </c>
      <c r="E16" s="8">
        <v>455.1</v>
      </c>
      <c r="F16" s="8">
        <f t="shared" si="0"/>
        <v>28.736503125591966</v>
      </c>
    </row>
    <row r="17" spans="2:6" ht="15.75">
      <c r="B17" s="7">
        <v>4</v>
      </c>
      <c r="C17" s="10" t="s">
        <v>3</v>
      </c>
      <c r="D17" s="8">
        <v>430.7</v>
      </c>
      <c r="E17" s="8">
        <v>215.3</v>
      </c>
      <c r="F17" s="8">
        <f t="shared" si="0"/>
        <v>49.98839099140934</v>
      </c>
    </row>
    <row r="18" spans="2:6" ht="15.75">
      <c r="B18" s="7">
        <v>5</v>
      </c>
      <c r="C18" s="10" t="s">
        <v>4</v>
      </c>
      <c r="D18" s="8">
        <v>280</v>
      </c>
      <c r="E18" s="8">
        <v>140</v>
      </c>
      <c r="F18" s="8">
        <f t="shared" si="0"/>
        <v>50</v>
      </c>
    </row>
    <row r="19" spans="2:6" ht="15.75">
      <c r="B19" s="7">
        <v>6</v>
      </c>
      <c r="C19" s="10" t="s">
        <v>5</v>
      </c>
      <c r="D19" s="8">
        <v>757.6</v>
      </c>
      <c r="E19" s="8">
        <v>567.8</v>
      </c>
      <c r="F19" s="8">
        <f t="shared" si="0"/>
        <v>74.94720168954593</v>
      </c>
    </row>
    <row r="20" spans="2:6" ht="15.75">
      <c r="B20" s="7">
        <v>7</v>
      </c>
      <c r="C20" s="10" t="s">
        <v>6</v>
      </c>
      <c r="D20" s="8">
        <v>1051.5</v>
      </c>
      <c r="E20" s="8">
        <v>524.7</v>
      </c>
      <c r="F20" s="8">
        <f t="shared" si="0"/>
        <v>49.90014265335236</v>
      </c>
    </row>
    <row r="21" spans="2:6" ht="15.75">
      <c r="B21" s="7">
        <v>8</v>
      </c>
      <c r="C21" s="10" t="s">
        <v>7</v>
      </c>
      <c r="D21" s="8">
        <v>404.2</v>
      </c>
      <c r="E21" s="8">
        <v>107.5</v>
      </c>
      <c r="F21" s="8">
        <f t="shared" si="0"/>
        <v>26.595744680851062</v>
      </c>
    </row>
    <row r="22" spans="2:6" ht="15.75">
      <c r="B22" s="7">
        <v>9</v>
      </c>
      <c r="C22" s="10" t="s">
        <v>8</v>
      </c>
      <c r="D22" s="8">
        <v>545.4</v>
      </c>
      <c r="E22" s="8">
        <v>272.7</v>
      </c>
      <c r="F22" s="8">
        <f t="shared" si="0"/>
        <v>50</v>
      </c>
    </row>
    <row r="23" spans="2:6" ht="15.75">
      <c r="B23" s="7">
        <v>10</v>
      </c>
      <c r="C23" s="10" t="s">
        <v>9</v>
      </c>
      <c r="D23" s="8">
        <v>232.8</v>
      </c>
      <c r="E23" s="8">
        <v>116.4</v>
      </c>
      <c r="F23" s="8">
        <f t="shared" si="0"/>
        <v>50</v>
      </c>
    </row>
    <row r="24" spans="2:6" ht="15.75">
      <c r="B24" s="7">
        <v>11</v>
      </c>
      <c r="C24" s="10" t="s">
        <v>10</v>
      </c>
      <c r="D24" s="8">
        <v>944</v>
      </c>
      <c r="E24" s="8">
        <v>472</v>
      </c>
      <c r="F24" s="8">
        <f t="shared" si="0"/>
        <v>50</v>
      </c>
    </row>
    <row r="25" spans="2:6" ht="15.75">
      <c r="B25" s="7">
        <v>12</v>
      </c>
      <c r="C25" s="10" t="s">
        <v>11</v>
      </c>
      <c r="D25" s="8">
        <v>713.7</v>
      </c>
      <c r="E25" s="8">
        <v>336.9</v>
      </c>
      <c r="F25" s="8">
        <f t="shared" si="0"/>
        <v>47.20470786044556</v>
      </c>
    </row>
    <row r="26" spans="2:6" ht="15.75">
      <c r="B26" s="7">
        <v>13</v>
      </c>
      <c r="C26" s="10" t="s">
        <v>12</v>
      </c>
      <c r="D26" s="8">
        <v>474.6</v>
      </c>
      <c r="E26" s="8">
        <v>237.3</v>
      </c>
      <c r="F26" s="8">
        <f t="shared" si="0"/>
        <v>50</v>
      </c>
    </row>
    <row r="27" spans="2:6" ht="15.75">
      <c r="B27" s="7">
        <v>14</v>
      </c>
      <c r="C27" s="10" t="s">
        <v>13</v>
      </c>
      <c r="D27" s="8">
        <v>58.5</v>
      </c>
      <c r="E27" s="8">
        <v>29.2</v>
      </c>
      <c r="F27" s="8">
        <f t="shared" si="0"/>
        <v>49.914529914529915</v>
      </c>
    </row>
    <row r="28" spans="2:6" ht="15.75">
      <c r="B28" s="18" t="s">
        <v>18</v>
      </c>
      <c r="C28" s="19"/>
      <c r="D28" s="11">
        <f>SUM(D14:D27)</f>
        <v>8156.999999999999</v>
      </c>
      <c r="E28" s="11">
        <f>SUM(E14:E27)</f>
        <v>3859.4</v>
      </c>
      <c r="F28" s="8">
        <f t="shared" si="0"/>
        <v>47.3139634669609</v>
      </c>
    </row>
  </sheetData>
  <sheetProtection/>
  <mergeCells count="11">
    <mergeCell ref="B28:C28"/>
    <mergeCell ref="E10:F10"/>
    <mergeCell ref="B11:B12"/>
    <mergeCell ref="C11:C12"/>
    <mergeCell ref="D11:F11"/>
    <mergeCell ref="E3:F3"/>
    <mergeCell ref="E4:F4"/>
    <mergeCell ref="E5:F5"/>
    <mergeCell ref="B6:F6"/>
    <mergeCell ref="B7:F7"/>
    <mergeCell ref="B8:F8"/>
  </mergeCells>
  <printOptions/>
  <pageMargins left="0.75" right="0.5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D28" sqref="D28"/>
    </sheetView>
  </sheetViews>
  <sheetFormatPr defaultColWidth="9.140625" defaultRowHeight="12.75"/>
  <cols>
    <col min="2" max="2" width="30.00390625" style="0" customWidth="1"/>
    <col min="3" max="3" width="16.28125" style="0" customWidth="1"/>
    <col min="4" max="4" width="17.421875" style="0" customWidth="1"/>
    <col min="5" max="5" width="16.421875" style="0" customWidth="1"/>
  </cols>
  <sheetData>
    <row r="2" spans="4:5" ht="12.75">
      <c r="D2" s="12" t="s">
        <v>21</v>
      </c>
      <c r="E2" s="13"/>
    </row>
    <row r="3" spans="2:5" ht="15">
      <c r="B3" s="2"/>
      <c r="C3" s="2"/>
      <c r="D3" s="14"/>
      <c r="E3" s="15"/>
    </row>
    <row r="4" spans="2:5" ht="15">
      <c r="B4" s="2"/>
      <c r="C4" s="2"/>
      <c r="D4" s="14"/>
      <c r="E4" s="15"/>
    </row>
    <row r="5" spans="2:3" ht="12.75" customHeight="1">
      <c r="B5" s="2"/>
      <c r="C5" s="2"/>
    </row>
    <row r="6" spans="2:3" ht="15" hidden="1">
      <c r="B6" s="2"/>
      <c r="C6" s="2"/>
    </row>
    <row r="7" spans="2:3" ht="15" hidden="1">
      <c r="B7" s="2"/>
      <c r="C7" s="2"/>
    </row>
    <row r="8" spans="1:5" ht="92.25" customHeight="1">
      <c r="A8" s="25" t="s">
        <v>28</v>
      </c>
      <c r="B8" s="25"/>
      <c r="C8" s="25"/>
      <c r="D8" s="25"/>
      <c r="E8" s="25"/>
    </row>
    <row r="9" spans="2:3" ht="15.75">
      <c r="B9" s="1"/>
      <c r="C9" s="1"/>
    </row>
    <row r="10" spans="1:5" ht="15.75">
      <c r="A10" s="3"/>
      <c r="B10" s="4"/>
      <c r="C10" s="3"/>
      <c r="D10" s="20" t="s">
        <v>14</v>
      </c>
      <c r="E10" s="20"/>
    </row>
    <row r="11" spans="1:5" ht="15.75">
      <c r="A11" s="21" t="s">
        <v>15</v>
      </c>
      <c r="B11" s="23" t="s">
        <v>16</v>
      </c>
      <c r="C11" s="22" t="s">
        <v>17</v>
      </c>
      <c r="D11" s="22"/>
      <c r="E11" s="22"/>
    </row>
    <row r="12" spans="1:5" ht="42.75" customHeight="1">
      <c r="A12" s="22"/>
      <c r="B12" s="24"/>
      <c r="C12" s="5" t="s">
        <v>24</v>
      </c>
      <c r="D12" s="5" t="s">
        <v>27</v>
      </c>
      <c r="E12" s="5" t="s">
        <v>25</v>
      </c>
    </row>
    <row r="13" spans="1:5" ht="15.75">
      <c r="A13" s="6"/>
      <c r="B13" s="6">
        <v>1</v>
      </c>
      <c r="C13" s="5">
        <v>2</v>
      </c>
      <c r="D13" s="5">
        <v>3</v>
      </c>
      <c r="E13" s="5">
        <v>4</v>
      </c>
    </row>
    <row r="14" spans="1:5" ht="15.75">
      <c r="A14" s="7">
        <v>1</v>
      </c>
      <c r="B14" s="9" t="s">
        <v>0</v>
      </c>
      <c r="C14" s="8">
        <v>2928</v>
      </c>
      <c r="D14" s="8">
        <v>1464</v>
      </c>
      <c r="E14" s="8">
        <f aca="true" t="shared" si="0" ref="E14:E28">D14/C14*100</f>
        <v>50</v>
      </c>
    </row>
    <row r="15" spans="1:5" ht="15.75">
      <c r="A15" s="7">
        <v>2</v>
      </c>
      <c r="B15" s="10" t="s">
        <v>1</v>
      </c>
      <c r="C15" s="8">
        <v>206</v>
      </c>
      <c r="D15" s="8">
        <v>103</v>
      </c>
      <c r="E15" s="8">
        <f t="shared" si="0"/>
        <v>50</v>
      </c>
    </row>
    <row r="16" spans="1:5" ht="15.75">
      <c r="A16" s="7">
        <v>3</v>
      </c>
      <c r="B16" s="10" t="s">
        <v>2</v>
      </c>
      <c r="C16" s="8">
        <v>156.9</v>
      </c>
      <c r="D16" s="8">
        <v>78.5</v>
      </c>
      <c r="E16" s="8">
        <f t="shared" si="0"/>
        <v>50.031867431485026</v>
      </c>
    </row>
    <row r="17" spans="1:5" ht="15.75">
      <c r="A17" s="7">
        <v>4</v>
      </c>
      <c r="B17" s="10" t="s">
        <v>3</v>
      </c>
      <c r="C17" s="8">
        <v>393</v>
      </c>
      <c r="D17" s="8">
        <v>196.5</v>
      </c>
      <c r="E17" s="8">
        <f t="shared" si="0"/>
        <v>50</v>
      </c>
    </row>
    <row r="18" spans="1:5" ht="15.75">
      <c r="A18" s="7">
        <v>5</v>
      </c>
      <c r="B18" s="10" t="s">
        <v>4</v>
      </c>
      <c r="C18" s="8">
        <v>398.8</v>
      </c>
      <c r="D18" s="8">
        <v>199.4</v>
      </c>
      <c r="E18" s="8">
        <f t="shared" si="0"/>
        <v>50</v>
      </c>
    </row>
    <row r="19" spans="1:5" ht="15.75">
      <c r="A19" s="7">
        <v>6</v>
      </c>
      <c r="B19" s="10" t="s">
        <v>5</v>
      </c>
      <c r="C19" s="8">
        <v>167.6</v>
      </c>
      <c r="D19" s="8">
        <v>83.8</v>
      </c>
      <c r="E19" s="8">
        <f t="shared" si="0"/>
        <v>50</v>
      </c>
    </row>
    <row r="20" spans="1:5" ht="15.75">
      <c r="A20" s="7">
        <v>7</v>
      </c>
      <c r="B20" s="10" t="s">
        <v>6</v>
      </c>
      <c r="C20" s="8">
        <v>239.5</v>
      </c>
      <c r="D20" s="8">
        <v>119.8</v>
      </c>
      <c r="E20" s="8">
        <f t="shared" si="0"/>
        <v>50.020876826722336</v>
      </c>
    </row>
    <row r="21" spans="1:5" ht="15.75">
      <c r="A21" s="7">
        <v>8</v>
      </c>
      <c r="B21" s="10" t="s">
        <v>7</v>
      </c>
      <c r="C21" s="8">
        <v>670.4</v>
      </c>
      <c r="D21" s="8">
        <v>335.2</v>
      </c>
      <c r="E21" s="8">
        <f t="shared" si="0"/>
        <v>50</v>
      </c>
    </row>
    <row r="22" spans="1:5" ht="15.75">
      <c r="A22" s="7">
        <v>9</v>
      </c>
      <c r="B22" s="10" t="s">
        <v>8</v>
      </c>
      <c r="C22" s="8">
        <v>542.4</v>
      </c>
      <c r="D22" s="8">
        <v>271.2</v>
      </c>
      <c r="E22" s="8">
        <f t="shared" si="0"/>
        <v>50</v>
      </c>
    </row>
    <row r="23" spans="1:5" ht="15.75">
      <c r="A23" s="7">
        <v>10</v>
      </c>
      <c r="B23" s="10" t="s">
        <v>9</v>
      </c>
      <c r="C23" s="8">
        <v>670</v>
      </c>
      <c r="D23" s="8">
        <v>335</v>
      </c>
      <c r="E23" s="8">
        <f t="shared" si="0"/>
        <v>50</v>
      </c>
    </row>
    <row r="24" spans="1:5" ht="15.75">
      <c r="A24" s="7">
        <v>11</v>
      </c>
      <c r="B24" s="10" t="s">
        <v>10</v>
      </c>
      <c r="C24" s="8">
        <v>274.3</v>
      </c>
      <c r="D24" s="8">
        <v>137.1</v>
      </c>
      <c r="E24" s="8">
        <f t="shared" si="0"/>
        <v>49.98177178271965</v>
      </c>
    </row>
    <row r="25" spans="1:5" ht="15.75">
      <c r="A25" s="7">
        <v>12</v>
      </c>
      <c r="B25" s="10" t="s">
        <v>11</v>
      </c>
      <c r="C25" s="8">
        <v>135.7</v>
      </c>
      <c r="D25" s="8">
        <v>67.8</v>
      </c>
      <c r="E25" s="8">
        <f t="shared" si="0"/>
        <v>49.963154016212236</v>
      </c>
    </row>
    <row r="26" spans="1:5" ht="15.75">
      <c r="A26" s="7">
        <v>13</v>
      </c>
      <c r="B26" s="10" t="s">
        <v>12</v>
      </c>
      <c r="C26" s="8">
        <v>603.4</v>
      </c>
      <c r="D26" s="8">
        <v>301.7</v>
      </c>
      <c r="E26" s="8">
        <f t="shared" si="0"/>
        <v>50</v>
      </c>
    </row>
    <row r="27" spans="1:5" ht="15.75">
      <c r="A27" s="7">
        <v>14</v>
      </c>
      <c r="B27" s="10" t="s">
        <v>13</v>
      </c>
      <c r="C27" s="8">
        <v>1030.3</v>
      </c>
      <c r="D27" s="8">
        <v>515.4</v>
      </c>
      <c r="E27" s="8">
        <f t="shared" si="0"/>
        <v>50.02426477724935</v>
      </c>
    </row>
    <row r="28" spans="1:5" ht="15.75">
      <c r="A28" s="18" t="s">
        <v>18</v>
      </c>
      <c r="B28" s="19"/>
      <c r="C28" s="11">
        <f>SUM(C14:C27)</f>
        <v>8416.3</v>
      </c>
      <c r="D28" s="11">
        <f>SUM(D14:D27)</f>
        <v>4208.4</v>
      </c>
      <c r="E28" s="8">
        <f t="shared" si="0"/>
        <v>50.00297042643442</v>
      </c>
    </row>
  </sheetData>
  <sheetProtection/>
  <mergeCells count="9">
    <mergeCell ref="D2:E2"/>
    <mergeCell ref="D3:E3"/>
    <mergeCell ref="D4:E4"/>
    <mergeCell ref="A28:B28"/>
    <mergeCell ref="D10:E10"/>
    <mergeCell ref="A11:A12"/>
    <mergeCell ref="B11:B12"/>
    <mergeCell ref="C11:E11"/>
    <mergeCell ref="A8:E8"/>
  </mergeCells>
  <printOptions/>
  <pageMargins left="0.75" right="0.5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0.140625" style="0" customWidth="1"/>
    <col min="2" max="2" width="27.140625" style="0" customWidth="1"/>
    <col min="3" max="3" width="14.00390625" style="0" customWidth="1"/>
    <col min="4" max="4" width="13.7109375" style="0" customWidth="1"/>
    <col min="5" max="5" width="16.7109375" style="0" customWidth="1"/>
  </cols>
  <sheetData>
    <row r="2" spans="4:5" ht="17.25" customHeight="1">
      <c r="D2" s="12" t="s">
        <v>19</v>
      </c>
      <c r="E2" s="13"/>
    </row>
    <row r="3" spans="1:5" ht="15">
      <c r="A3" s="2"/>
      <c r="B3" s="2"/>
      <c r="D3" s="14"/>
      <c r="E3" s="15"/>
    </row>
    <row r="4" spans="1:5" ht="15">
      <c r="A4" s="2"/>
      <c r="B4" s="2"/>
      <c r="D4" s="14"/>
      <c r="E4" s="15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5" ht="120" customHeight="1">
      <c r="A8" s="16" t="s">
        <v>29</v>
      </c>
      <c r="B8" s="17"/>
      <c r="C8" s="17"/>
      <c r="D8" s="17"/>
      <c r="E8" s="17"/>
    </row>
    <row r="9" spans="1:5" ht="15.75">
      <c r="A9" s="3"/>
      <c r="B9" s="4"/>
      <c r="C9" s="3"/>
      <c r="D9" s="20" t="s">
        <v>14</v>
      </c>
      <c r="E9" s="20"/>
    </row>
    <row r="10" spans="1:5" ht="15.75">
      <c r="A10" s="21" t="s">
        <v>15</v>
      </c>
      <c r="B10" s="23" t="s">
        <v>16</v>
      </c>
      <c r="C10" s="22" t="s">
        <v>17</v>
      </c>
      <c r="D10" s="22"/>
      <c r="E10" s="22"/>
    </row>
    <row r="11" spans="1:5" ht="35.25" customHeight="1">
      <c r="A11" s="22"/>
      <c r="B11" s="24"/>
      <c r="C11" s="5" t="s">
        <v>24</v>
      </c>
      <c r="D11" s="5" t="s">
        <v>27</v>
      </c>
      <c r="E11" s="5" t="s">
        <v>25</v>
      </c>
    </row>
    <row r="12" spans="1:5" ht="15.75">
      <c r="A12" s="6"/>
      <c r="B12" s="6">
        <v>1</v>
      </c>
      <c r="C12" s="5">
        <v>2</v>
      </c>
      <c r="D12" s="5">
        <v>3</v>
      </c>
      <c r="E12" s="5">
        <v>4</v>
      </c>
    </row>
    <row r="13" spans="1:5" ht="15.75">
      <c r="A13" s="7">
        <v>1</v>
      </c>
      <c r="B13" s="9" t="s">
        <v>0</v>
      </c>
      <c r="C13" s="8"/>
      <c r="D13" s="8"/>
      <c r="E13" s="8"/>
    </row>
    <row r="14" spans="1:5" ht="15.75">
      <c r="A14" s="7">
        <v>2</v>
      </c>
      <c r="B14" s="10" t="s">
        <v>1</v>
      </c>
      <c r="C14" s="8">
        <v>54.1</v>
      </c>
      <c r="D14" s="8">
        <v>54.1</v>
      </c>
      <c r="E14" s="8">
        <f aca="true" t="shared" si="0" ref="E14:E27">D14/C14*100</f>
        <v>100</v>
      </c>
    </row>
    <row r="15" spans="1:5" ht="15.75">
      <c r="A15" s="7">
        <v>3</v>
      </c>
      <c r="B15" s="10" t="s">
        <v>2</v>
      </c>
      <c r="C15" s="8">
        <v>32.4</v>
      </c>
      <c r="D15" s="8">
        <v>32.4</v>
      </c>
      <c r="E15" s="8">
        <f t="shared" si="0"/>
        <v>100</v>
      </c>
    </row>
    <row r="16" spans="1:5" ht="15.75">
      <c r="A16" s="7">
        <v>4</v>
      </c>
      <c r="B16" s="10" t="s">
        <v>3</v>
      </c>
      <c r="C16" s="8">
        <v>32.4</v>
      </c>
      <c r="D16" s="8">
        <v>32.4</v>
      </c>
      <c r="E16" s="8">
        <f t="shared" si="0"/>
        <v>100</v>
      </c>
    </row>
    <row r="17" spans="1:5" ht="15.75">
      <c r="A17" s="7">
        <v>5</v>
      </c>
      <c r="B17" s="10" t="s">
        <v>4</v>
      </c>
      <c r="C17" s="8">
        <v>54.1</v>
      </c>
      <c r="D17" s="8">
        <v>54.1</v>
      </c>
      <c r="E17" s="8">
        <f t="shared" si="0"/>
        <v>100</v>
      </c>
    </row>
    <row r="18" spans="1:5" ht="15.75">
      <c r="A18" s="7">
        <v>6</v>
      </c>
      <c r="B18" s="10" t="s">
        <v>5</v>
      </c>
      <c r="C18" s="8">
        <v>32.4</v>
      </c>
      <c r="D18" s="8">
        <v>32.4</v>
      </c>
      <c r="E18" s="8">
        <f t="shared" si="0"/>
        <v>100</v>
      </c>
    </row>
    <row r="19" spans="1:5" ht="15.75">
      <c r="A19" s="7">
        <v>7</v>
      </c>
      <c r="B19" s="10" t="s">
        <v>6</v>
      </c>
      <c r="C19" s="8">
        <v>32.4</v>
      </c>
      <c r="D19" s="8">
        <v>32.4</v>
      </c>
      <c r="E19" s="8">
        <f t="shared" si="0"/>
        <v>100</v>
      </c>
    </row>
    <row r="20" spans="1:5" ht="15.75">
      <c r="A20" s="7">
        <v>8</v>
      </c>
      <c r="B20" s="10" t="s">
        <v>7</v>
      </c>
      <c r="C20" s="8">
        <v>54</v>
      </c>
      <c r="D20" s="8">
        <v>54</v>
      </c>
      <c r="E20" s="8">
        <f t="shared" si="0"/>
        <v>100</v>
      </c>
    </row>
    <row r="21" spans="1:5" ht="15.75">
      <c r="A21" s="7">
        <v>9</v>
      </c>
      <c r="B21" s="10" t="s">
        <v>8</v>
      </c>
      <c r="C21" s="8">
        <v>54.1</v>
      </c>
      <c r="D21" s="8">
        <v>54.1</v>
      </c>
      <c r="E21" s="8">
        <f t="shared" si="0"/>
        <v>100</v>
      </c>
    </row>
    <row r="22" spans="1:5" ht="15.75">
      <c r="A22" s="7">
        <v>10</v>
      </c>
      <c r="B22" s="10" t="s">
        <v>9</v>
      </c>
      <c r="C22" s="8">
        <v>54.1</v>
      </c>
      <c r="D22" s="8">
        <v>54.1</v>
      </c>
      <c r="E22" s="8">
        <f t="shared" si="0"/>
        <v>100</v>
      </c>
    </row>
    <row r="23" spans="1:5" ht="15.75">
      <c r="A23" s="7">
        <v>11</v>
      </c>
      <c r="B23" s="10" t="s">
        <v>10</v>
      </c>
      <c r="C23" s="8">
        <v>32.4</v>
      </c>
      <c r="D23" s="8">
        <v>32.4</v>
      </c>
      <c r="E23" s="8">
        <f t="shared" si="0"/>
        <v>100</v>
      </c>
    </row>
    <row r="24" spans="1:5" ht="15.75">
      <c r="A24" s="7">
        <v>12</v>
      </c>
      <c r="B24" s="10" t="s">
        <v>11</v>
      </c>
      <c r="C24" s="8">
        <v>32.4</v>
      </c>
      <c r="D24" s="8">
        <v>32.4</v>
      </c>
      <c r="E24" s="8">
        <f t="shared" si="0"/>
        <v>100</v>
      </c>
    </row>
    <row r="25" spans="1:5" ht="15.75">
      <c r="A25" s="7">
        <v>13</v>
      </c>
      <c r="B25" s="10" t="s">
        <v>12</v>
      </c>
      <c r="C25" s="8">
        <v>54.1</v>
      </c>
      <c r="D25" s="8">
        <v>54.1</v>
      </c>
      <c r="E25" s="8">
        <f t="shared" si="0"/>
        <v>100</v>
      </c>
    </row>
    <row r="26" spans="1:5" ht="15.75">
      <c r="A26" s="7">
        <v>14</v>
      </c>
      <c r="B26" s="10" t="s">
        <v>13</v>
      </c>
      <c r="C26" s="8">
        <v>75.6</v>
      </c>
      <c r="D26" s="8">
        <v>75.6</v>
      </c>
      <c r="E26" s="8">
        <f t="shared" si="0"/>
        <v>100</v>
      </c>
    </row>
    <row r="27" spans="1:5" ht="15.75">
      <c r="A27" s="18" t="s">
        <v>18</v>
      </c>
      <c r="B27" s="19"/>
      <c r="C27" s="11">
        <f>SUM(C13:C26)</f>
        <v>594.5</v>
      </c>
      <c r="D27" s="11">
        <f>SUM(D13:D26)</f>
        <v>594.5</v>
      </c>
      <c r="E27" s="8">
        <f t="shared" si="0"/>
        <v>100</v>
      </c>
    </row>
  </sheetData>
  <sheetProtection/>
  <mergeCells count="9">
    <mergeCell ref="D2:E2"/>
    <mergeCell ref="D3:E3"/>
    <mergeCell ref="D4:E4"/>
    <mergeCell ref="A27:B27"/>
    <mergeCell ref="D9:E9"/>
    <mergeCell ref="A10:A11"/>
    <mergeCell ref="B10:B11"/>
    <mergeCell ref="C10:E10"/>
    <mergeCell ref="A8:E8"/>
  </mergeCells>
  <printOptions/>
  <pageMargins left="0.75" right="0.6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00390625" style="0" customWidth="1"/>
    <col min="2" max="2" width="34.140625" style="0" customWidth="1"/>
    <col min="3" max="3" width="15.00390625" style="0" customWidth="1"/>
    <col min="4" max="4" width="13.57421875" style="0" customWidth="1"/>
    <col min="5" max="5" width="15.28125" style="0" customWidth="1"/>
  </cols>
  <sheetData>
    <row r="1" spans="1:5" ht="15">
      <c r="A1" s="3"/>
      <c r="B1" s="4"/>
      <c r="C1" s="3"/>
      <c r="D1" s="12" t="s">
        <v>23</v>
      </c>
      <c r="E1" s="13"/>
    </row>
    <row r="2" spans="1:5" ht="15">
      <c r="A2" s="3"/>
      <c r="B2" s="4"/>
      <c r="C2" s="3"/>
      <c r="D2" s="14"/>
      <c r="E2" s="15"/>
    </row>
    <row r="3" spans="1:5" ht="15">
      <c r="A3" s="3"/>
      <c r="B3" s="4"/>
      <c r="C3" s="3"/>
      <c r="D3" s="14"/>
      <c r="E3" s="15"/>
    </row>
    <row r="4" spans="1:5" ht="15">
      <c r="A4" s="3"/>
      <c r="B4" s="4"/>
      <c r="C4" s="3"/>
      <c r="D4" s="3"/>
      <c r="E4" s="3"/>
    </row>
    <row r="5" spans="1:5" ht="137.25" customHeight="1">
      <c r="A5" s="26" t="s">
        <v>30</v>
      </c>
      <c r="B5" s="27"/>
      <c r="C5" s="27"/>
      <c r="D5" s="27"/>
      <c r="E5" s="27"/>
    </row>
    <row r="6" spans="1:5" ht="15.75">
      <c r="A6" s="3"/>
      <c r="B6" s="4"/>
      <c r="C6" s="3"/>
      <c r="D6" s="20" t="s">
        <v>14</v>
      </c>
      <c r="E6" s="20"/>
    </row>
    <row r="7" spans="1:5" ht="15.75">
      <c r="A7" s="21" t="s">
        <v>15</v>
      </c>
      <c r="B7" s="23" t="s">
        <v>16</v>
      </c>
      <c r="C7" s="22" t="s">
        <v>17</v>
      </c>
      <c r="D7" s="22"/>
      <c r="E7" s="22"/>
    </row>
    <row r="8" spans="1:5" ht="49.5" customHeight="1">
      <c r="A8" s="22"/>
      <c r="B8" s="24"/>
      <c r="C8" s="5" t="s">
        <v>24</v>
      </c>
      <c r="D8" s="5" t="s">
        <v>27</v>
      </c>
      <c r="E8" s="5" t="s">
        <v>25</v>
      </c>
    </row>
    <row r="9" spans="1:5" ht="15.75">
      <c r="A9" s="6"/>
      <c r="B9" s="6">
        <v>1</v>
      </c>
      <c r="C9" s="5">
        <v>2</v>
      </c>
      <c r="D9" s="5">
        <v>3</v>
      </c>
      <c r="E9" s="5">
        <v>4</v>
      </c>
    </row>
    <row r="10" spans="1:5" ht="15.75">
      <c r="A10" s="7">
        <v>1</v>
      </c>
      <c r="B10" s="9" t="s">
        <v>0</v>
      </c>
      <c r="C10" s="8">
        <v>17.38</v>
      </c>
      <c r="D10" s="8">
        <v>0</v>
      </c>
      <c r="E10" s="8">
        <f aca="true" t="shared" si="0" ref="E10:E24">D10/C10*100</f>
        <v>0</v>
      </c>
    </row>
    <row r="11" spans="1:5" ht="15.75">
      <c r="A11" s="7">
        <v>2</v>
      </c>
      <c r="B11" s="10" t="s">
        <v>1</v>
      </c>
      <c r="C11" s="8">
        <v>1.344</v>
      </c>
      <c r="D11" s="8">
        <v>0</v>
      </c>
      <c r="E11" s="8">
        <f t="shared" si="0"/>
        <v>0</v>
      </c>
    </row>
    <row r="12" spans="1:5" ht="15.75">
      <c r="A12" s="7">
        <v>3</v>
      </c>
      <c r="B12" s="10" t="s">
        <v>2</v>
      </c>
      <c r="C12" s="8">
        <v>0.428</v>
      </c>
      <c r="D12" s="8">
        <v>0</v>
      </c>
      <c r="E12" s="8">
        <f t="shared" si="0"/>
        <v>0</v>
      </c>
    </row>
    <row r="13" spans="1:5" ht="15.75">
      <c r="A13" s="7">
        <v>4</v>
      </c>
      <c r="B13" s="10" t="s">
        <v>3</v>
      </c>
      <c r="C13" s="8">
        <v>1.137</v>
      </c>
      <c r="D13" s="8">
        <v>0</v>
      </c>
      <c r="E13" s="8">
        <f t="shared" si="0"/>
        <v>0</v>
      </c>
    </row>
    <row r="14" spans="1:5" ht="15.75">
      <c r="A14" s="7">
        <v>5</v>
      </c>
      <c r="B14" s="10" t="s">
        <v>4</v>
      </c>
      <c r="C14" s="8">
        <v>1.253</v>
      </c>
      <c r="D14" s="8">
        <v>0</v>
      </c>
      <c r="E14" s="8">
        <f t="shared" si="0"/>
        <v>0</v>
      </c>
    </row>
    <row r="15" spans="1:5" ht="15.75">
      <c r="A15" s="7">
        <v>6</v>
      </c>
      <c r="B15" s="10" t="s">
        <v>5</v>
      </c>
      <c r="C15" s="8">
        <v>1.098</v>
      </c>
      <c r="D15" s="8">
        <v>0</v>
      </c>
      <c r="E15" s="8">
        <f t="shared" si="0"/>
        <v>0</v>
      </c>
    </row>
    <row r="16" spans="1:5" ht="15.75">
      <c r="A16" s="7">
        <v>7</v>
      </c>
      <c r="B16" s="10" t="s">
        <v>6</v>
      </c>
      <c r="C16" s="8">
        <v>0.929</v>
      </c>
      <c r="D16" s="8">
        <v>0</v>
      </c>
      <c r="E16" s="8">
        <f t="shared" si="0"/>
        <v>0</v>
      </c>
    </row>
    <row r="17" spans="1:5" ht="15.75">
      <c r="A17" s="7">
        <v>8</v>
      </c>
      <c r="B17" s="10" t="s">
        <v>7</v>
      </c>
      <c r="C17" s="8">
        <v>2.072</v>
      </c>
      <c r="D17" s="8">
        <v>0</v>
      </c>
      <c r="E17" s="8">
        <f t="shared" si="0"/>
        <v>0</v>
      </c>
    </row>
    <row r="18" spans="1:5" ht="15.75">
      <c r="A18" s="7">
        <v>9</v>
      </c>
      <c r="B18" s="10" t="s">
        <v>8</v>
      </c>
      <c r="C18" s="8">
        <v>1.471</v>
      </c>
      <c r="D18" s="8">
        <v>0</v>
      </c>
      <c r="E18" s="8">
        <f t="shared" si="0"/>
        <v>0</v>
      </c>
    </row>
    <row r="19" spans="1:5" ht="15.75">
      <c r="A19" s="7">
        <v>10</v>
      </c>
      <c r="B19" s="10" t="s">
        <v>9</v>
      </c>
      <c r="C19" s="8">
        <v>1.244</v>
      </c>
      <c r="D19" s="8">
        <v>0</v>
      </c>
      <c r="E19" s="8">
        <f t="shared" si="0"/>
        <v>0</v>
      </c>
    </row>
    <row r="20" spans="1:5" ht="15.75">
      <c r="A20" s="7">
        <v>11</v>
      </c>
      <c r="B20" s="10" t="s">
        <v>10</v>
      </c>
      <c r="C20" s="8">
        <v>1.02</v>
      </c>
      <c r="D20" s="8">
        <v>0</v>
      </c>
      <c r="E20" s="8">
        <f t="shared" si="0"/>
        <v>0</v>
      </c>
    </row>
    <row r="21" spans="1:5" ht="15.75">
      <c r="A21" s="7">
        <v>12</v>
      </c>
      <c r="B21" s="10" t="s">
        <v>11</v>
      </c>
      <c r="C21" s="8">
        <v>0.844</v>
      </c>
      <c r="D21" s="8">
        <v>0</v>
      </c>
      <c r="E21" s="8">
        <f t="shared" si="0"/>
        <v>0</v>
      </c>
    </row>
    <row r="22" spans="1:5" ht="15.75">
      <c r="A22" s="7">
        <v>13</v>
      </c>
      <c r="B22" s="10" t="s">
        <v>12</v>
      </c>
      <c r="C22" s="8">
        <v>1.871</v>
      </c>
      <c r="D22" s="8">
        <v>0</v>
      </c>
      <c r="E22" s="8">
        <f t="shared" si="0"/>
        <v>0</v>
      </c>
    </row>
    <row r="23" spans="1:5" ht="15.75">
      <c r="A23" s="7">
        <v>14</v>
      </c>
      <c r="B23" s="10" t="s">
        <v>13</v>
      </c>
      <c r="C23" s="8">
        <v>4.103</v>
      </c>
      <c r="D23" s="8">
        <v>0</v>
      </c>
      <c r="E23" s="8">
        <f t="shared" si="0"/>
        <v>0</v>
      </c>
    </row>
    <row r="24" spans="1:5" ht="15.75">
      <c r="A24" s="18" t="s">
        <v>18</v>
      </c>
      <c r="B24" s="19"/>
      <c r="C24" s="11">
        <f>SUM(C10:C23)</f>
        <v>36.194</v>
      </c>
      <c r="D24" s="11">
        <v>0</v>
      </c>
      <c r="E24" s="8">
        <f t="shared" si="0"/>
        <v>0</v>
      </c>
    </row>
  </sheetData>
  <sheetProtection/>
  <mergeCells count="9">
    <mergeCell ref="A24:B24"/>
    <mergeCell ref="D2:E2"/>
    <mergeCell ref="D1:E1"/>
    <mergeCell ref="D3:E3"/>
    <mergeCell ref="A5:E5"/>
    <mergeCell ref="D6:E6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8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5.421875" style="0" customWidth="1"/>
    <col min="2" max="2" width="28.57421875" style="0" customWidth="1"/>
    <col min="3" max="3" width="17.140625" style="0" customWidth="1"/>
    <col min="4" max="4" width="16.7109375" style="0" customWidth="1"/>
    <col min="5" max="5" width="17.140625" style="0" customWidth="1"/>
  </cols>
  <sheetData>
    <row r="3" spans="2:5" ht="15">
      <c r="B3" s="2"/>
      <c r="C3" s="2"/>
      <c r="D3" s="12" t="s">
        <v>22</v>
      </c>
      <c r="E3" s="13"/>
    </row>
    <row r="4" spans="2:5" ht="15">
      <c r="B4" s="2"/>
      <c r="C4" s="2"/>
      <c r="D4" s="14"/>
      <c r="E4" s="15"/>
    </row>
    <row r="5" spans="2:5" ht="15">
      <c r="B5" s="2"/>
      <c r="C5" s="2"/>
      <c r="D5" s="14"/>
      <c r="E5" s="15"/>
    </row>
    <row r="6" spans="2:3" ht="15">
      <c r="B6" s="2"/>
      <c r="C6" s="2"/>
    </row>
    <row r="7" spans="2:3" ht="15">
      <c r="B7" s="2"/>
      <c r="C7" s="2"/>
    </row>
    <row r="8" spans="1:5" ht="72.75" customHeight="1">
      <c r="A8" s="16" t="s">
        <v>31</v>
      </c>
      <c r="B8" s="17"/>
      <c r="C8" s="17"/>
      <c r="D8" s="17"/>
      <c r="E8" s="17"/>
    </row>
    <row r="9" spans="2:3" ht="15.75">
      <c r="B9" s="1"/>
      <c r="C9" s="1"/>
    </row>
    <row r="10" spans="1:5" ht="15.75">
      <c r="A10" s="3"/>
      <c r="B10" s="4"/>
      <c r="C10" s="3"/>
      <c r="D10" s="20" t="s">
        <v>14</v>
      </c>
      <c r="E10" s="20"/>
    </row>
    <row r="11" spans="1:5" ht="15.75">
      <c r="A11" s="21" t="s">
        <v>15</v>
      </c>
      <c r="B11" s="23" t="s">
        <v>16</v>
      </c>
      <c r="C11" s="22" t="s">
        <v>17</v>
      </c>
      <c r="D11" s="22"/>
      <c r="E11" s="22"/>
    </row>
    <row r="12" spans="1:5" ht="41.25" customHeight="1">
      <c r="A12" s="22"/>
      <c r="B12" s="24"/>
      <c r="C12" s="5" t="s">
        <v>24</v>
      </c>
      <c r="D12" s="5" t="s">
        <v>27</v>
      </c>
      <c r="E12" s="5" t="s">
        <v>25</v>
      </c>
    </row>
    <row r="13" spans="1:5" ht="15.75">
      <c r="A13" s="6"/>
      <c r="B13" s="6">
        <v>1</v>
      </c>
      <c r="C13" s="5">
        <v>2</v>
      </c>
      <c r="D13" s="5">
        <v>3</v>
      </c>
      <c r="E13" s="5">
        <v>4</v>
      </c>
    </row>
    <row r="14" spans="1:5" ht="15.75">
      <c r="A14" s="7">
        <v>1</v>
      </c>
      <c r="B14" s="9" t="s">
        <v>0</v>
      </c>
      <c r="C14" s="8"/>
      <c r="D14" s="8"/>
      <c r="E14" s="8"/>
    </row>
    <row r="15" spans="1:5" ht="15.75">
      <c r="A15" s="7">
        <v>2</v>
      </c>
      <c r="B15" s="10" t="s">
        <v>1</v>
      </c>
      <c r="C15" s="8">
        <v>26.27</v>
      </c>
      <c r="D15" s="8">
        <v>13.1</v>
      </c>
      <c r="E15" s="8">
        <f aca="true" t="shared" si="0" ref="E15:E28">D15/C15*100</f>
        <v>49.86676817662733</v>
      </c>
    </row>
    <row r="16" spans="1:5" ht="15.75">
      <c r="A16" s="7">
        <v>3</v>
      </c>
      <c r="B16" s="10" t="s">
        <v>2</v>
      </c>
      <c r="C16" s="8"/>
      <c r="D16" s="8"/>
      <c r="E16" s="8"/>
    </row>
    <row r="17" spans="1:5" ht="15.75">
      <c r="A17" s="7">
        <v>4</v>
      </c>
      <c r="B17" s="10" t="s">
        <v>3</v>
      </c>
      <c r="C17" s="8">
        <v>1124.39</v>
      </c>
      <c r="D17" s="8">
        <v>741.2</v>
      </c>
      <c r="E17" s="8">
        <f t="shared" si="0"/>
        <v>65.92018783518174</v>
      </c>
    </row>
    <row r="18" spans="1:5" ht="15.75">
      <c r="A18" s="7">
        <v>5</v>
      </c>
      <c r="B18" s="10" t="s">
        <v>4</v>
      </c>
      <c r="C18" s="8">
        <v>395.19</v>
      </c>
      <c r="D18" s="8">
        <v>197.6</v>
      </c>
      <c r="E18" s="8">
        <f t="shared" si="0"/>
        <v>50.001265214200764</v>
      </c>
    </row>
    <row r="19" spans="1:5" ht="15.75">
      <c r="A19" s="7">
        <v>6</v>
      </c>
      <c r="B19" s="10" t="s">
        <v>5</v>
      </c>
      <c r="C19" s="8">
        <v>654.49</v>
      </c>
      <c r="D19" s="8">
        <v>416.2</v>
      </c>
      <c r="E19" s="8">
        <f t="shared" si="0"/>
        <v>63.59149872419746</v>
      </c>
    </row>
    <row r="20" spans="1:5" ht="15.75">
      <c r="A20" s="7">
        <v>7</v>
      </c>
      <c r="B20" s="10" t="s">
        <v>6</v>
      </c>
      <c r="C20" s="8">
        <v>292.8</v>
      </c>
      <c r="D20" s="8">
        <v>115.6</v>
      </c>
      <c r="E20" s="8">
        <f t="shared" si="0"/>
        <v>39.48087431693988</v>
      </c>
    </row>
    <row r="21" spans="1:5" ht="15.75">
      <c r="A21" s="7">
        <v>8</v>
      </c>
      <c r="B21" s="10" t="s">
        <v>7</v>
      </c>
      <c r="C21" s="8">
        <v>763.52</v>
      </c>
      <c r="D21" s="8">
        <v>0</v>
      </c>
      <c r="E21" s="8">
        <f t="shared" si="0"/>
        <v>0</v>
      </c>
    </row>
    <row r="22" spans="1:5" ht="15.75">
      <c r="A22" s="7">
        <v>9</v>
      </c>
      <c r="B22" s="10" t="s">
        <v>8</v>
      </c>
      <c r="C22" s="8">
        <v>996.73</v>
      </c>
      <c r="D22" s="8">
        <v>330.2</v>
      </c>
      <c r="E22" s="8">
        <f t="shared" si="0"/>
        <v>33.12832963791598</v>
      </c>
    </row>
    <row r="23" spans="1:5" ht="15.75">
      <c r="A23" s="7">
        <v>10</v>
      </c>
      <c r="B23" s="10" t="s">
        <v>9</v>
      </c>
      <c r="C23" s="8">
        <v>842.01</v>
      </c>
      <c r="D23" s="8">
        <v>412.8</v>
      </c>
      <c r="E23" s="8">
        <f t="shared" si="0"/>
        <v>49.02554601489293</v>
      </c>
    </row>
    <row r="24" spans="1:5" ht="15.75">
      <c r="A24" s="7">
        <v>11</v>
      </c>
      <c r="B24" s="10" t="s">
        <v>10</v>
      </c>
      <c r="C24" s="8">
        <v>1208.19</v>
      </c>
      <c r="D24" s="8">
        <v>633.2</v>
      </c>
      <c r="E24" s="8">
        <f t="shared" si="0"/>
        <v>52.40897540949685</v>
      </c>
    </row>
    <row r="25" spans="1:5" ht="15.75">
      <c r="A25" s="7">
        <v>12</v>
      </c>
      <c r="B25" s="10" t="s">
        <v>11</v>
      </c>
      <c r="C25" s="8">
        <v>1434.93</v>
      </c>
      <c r="D25" s="8">
        <v>606.6</v>
      </c>
      <c r="E25" s="8">
        <f t="shared" si="0"/>
        <v>42.27383914197905</v>
      </c>
    </row>
    <row r="26" spans="1:5" ht="15.75">
      <c r="A26" s="7">
        <v>13</v>
      </c>
      <c r="B26" s="10" t="s">
        <v>12</v>
      </c>
      <c r="C26" s="8">
        <v>1377.62</v>
      </c>
      <c r="D26" s="8">
        <v>688.8</v>
      </c>
      <c r="E26" s="8">
        <f t="shared" si="0"/>
        <v>49.99927411042233</v>
      </c>
    </row>
    <row r="27" spans="1:5" ht="15.75">
      <c r="A27" s="7">
        <v>14</v>
      </c>
      <c r="B27" s="10" t="s">
        <v>13</v>
      </c>
      <c r="C27" s="8">
        <v>1991.79</v>
      </c>
      <c r="D27" s="8">
        <v>970.9</v>
      </c>
      <c r="E27" s="8">
        <f t="shared" si="0"/>
        <v>48.74509862987564</v>
      </c>
    </row>
    <row r="28" spans="1:5" ht="15.75">
      <c r="A28" s="18" t="s">
        <v>18</v>
      </c>
      <c r="B28" s="19"/>
      <c r="C28" s="11">
        <f>SUM(C14:C27)</f>
        <v>11107.93</v>
      </c>
      <c r="D28" s="11">
        <f>SUM(D14:D27)</f>
        <v>5126.2</v>
      </c>
      <c r="E28" s="8">
        <f t="shared" si="0"/>
        <v>46.14901246226795</v>
      </c>
    </row>
  </sheetData>
  <sheetProtection/>
  <mergeCells count="9">
    <mergeCell ref="D3:E3"/>
    <mergeCell ref="D4:E4"/>
    <mergeCell ref="D5:E5"/>
    <mergeCell ref="A8:E8"/>
    <mergeCell ref="A28:B28"/>
    <mergeCell ref="D10:E10"/>
    <mergeCell ref="A11:A12"/>
    <mergeCell ref="B11:B12"/>
    <mergeCell ref="C11:E11"/>
  </mergeCells>
  <printOptions/>
  <pageMargins left="0.9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Шпомер</cp:lastModifiedBy>
  <cp:lastPrinted>2016-07-25T04:34:57Z</cp:lastPrinted>
  <dcterms:created xsi:type="dcterms:W3CDTF">1996-10-08T23:32:33Z</dcterms:created>
  <dcterms:modified xsi:type="dcterms:W3CDTF">2016-07-25T04:36:14Z</dcterms:modified>
  <cp:category/>
  <cp:version/>
  <cp:contentType/>
  <cp:contentStatus/>
</cp:coreProperties>
</file>