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5480" windowHeight="11640" activeTab="0"/>
  </bookViews>
  <sheets>
    <sheet name="пр.6" sheetId="1" r:id="rId1"/>
  </sheets>
  <definedNames>
    <definedName name="_xlnm.Print_Titles" localSheetId="0">'пр.6'!$11:$12</definedName>
    <definedName name="_xlnm.Print_Area" localSheetId="0">'пр.6'!$A$1:$F$30</definedName>
  </definedNames>
  <calcPr fullCalcOnLoad="1"/>
</workbook>
</file>

<file path=xl/sharedStrings.xml><?xml version="1.0" encoding="utf-8"?>
<sst xmlns="http://schemas.openxmlformats.org/spreadsheetml/2006/main" count="54" uniqueCount="51">
  <si>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</si>
  <si>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</si>
  <si>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</si>
  <si>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0102</t>
  </si>
  <si>
    <t>0409</t>
  </si>
  <si>
    <t>КУЛЬТУРА, КИНЕМАТОГРАФИЯ</t>
  </si>
  <si>
    <t>0203</t>
  </si>
  <si>
    <t>0113</t>
  </si>
  <si>
    <t>Благоустройство</t>
  </si>
  <si>
    <t>0503</t>
  </si>
  <si>
    <t>0400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</si>
  <si>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</si>
  <si>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</si>
  <si>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</si>
  <si>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</si>
  <si>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1</t>
  </si>
  <si>
    <t>3</t>
  </si>
  <si>
    <t>6</t>
  </si>
  <si>
    <t/>
  </si>
  <si>
    <t>0100</t>
  </si>
  <si>
    <t>0500</t>
  </si>
  <si>
    <t>Мобилизационная и вневойсковая подготовка</t>
  </si>
  <si>
    <t>ЖИЛИЩНО-КОММУНАЛЬНОЕ ХОЗЯЙСТВО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</si>
  <si>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</si>
  <si>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</si>
  <si>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</si>
  <si>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Резервные фонды</t>
  </si>
  <si>
    <t>0300</t>
  </si>
  <si>
    <t>0111</t>
  </si>
  <si>
    <t>ОБЩЕГОСУДАРСТВЕННЫЕ ВОПРОСЫ</t>
  </si>
  <si>
    <t>Другие общегосударственные вопросы</t>
  </si>
  <si>
    <t>0800</t>
  </si>
  <si>
    <t>Культура</t>
  </si>
  <si>
    <t>0801</t>
  </si>
  <si>
    <t>0200</t>
  </si>
  <si>
    <t>Раздел, подраздел</t>
  </si>
  <si>
    <t>НАЦИОНАЛЬНАЯ ОБОРОНА</t>
  </si>
  <si>
    <t>НАЦИОНАЛЬНАЯ ЭКОНОМИКА</t>
  </si>
  <si>
    <t>Тугачинский сельсовет</t>
  </si>
  <si>
    <t>Распределение бюджетных ассигнований по разделами и подразделам бюджетной классификации</t>
  </si>
  <si>
    <t xml:space="preserve">Функционирование высшего должностного лица муниципального образования </t>
  </si>
  <si>
    <t>Приложение 3</t>
  </si>
  <si>
    <t>к  решению Тугачинского сельского Совета</t>
  </si>
  <si>
    <t>Обеспечение проведения выборов</t>
  </si>
  <si>
    <t>0107</t>
  </si>
  <si>
    <t>бюджета Тугачинского сельсовета за 2015 год"</t>
  </si>
  <si>
    <t xml:space="preserve">расходов бюджетов Российской федерации за 2015 год </t>
  </si>
  <si>
    <t>План     2015 года</t>
  </si>
  <si>
    <t>Фактическое исполнение 2015 год</t>
  </si>
  <si>
    <t>% исполнения</t>
  </si>
  <si>
    <t xml:space="preserve">от 11.05.2016 №25  " Об утверждении исполнения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</si>
</sst>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49" fontId="3" fillId="24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vertical="top" wrapText="1"/>
    </xf>
    <xf numFmtId="2" fontId="2" fillId="4" borderId="10" xfId="0" applyNumberFormat="1" applyFont="1" applyFill="1" applyBorder="1" applyAlignment="1">
      <alignment vertical="top" wrapText="1"/>
    </xf>
    <xf numFmtId="164" fontId="3" fillId="24" borderId="10" xfId="0" applyNumberFormat="1" applyFont="1" applyFill="1" applyBorder="1" applyAlignment="1">
      <alignment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20" borderId="10" xfId="0" applyNumberFormat="1" applyFont="1" applyFill="1" applyBorder="1" applyAlignment="1">
      <alignment horizontal="left" vertical="top" wrapText="1"/>
    </xf>
    <xf numFmtId="49" fontId="2" fillId="20" borderId="10" xfId="0" applyNumberFormat="1" applyFont="1" applyFill="1" applyBorder="1" applyAlignment="1">
      <alignment horizontal="center" wrapText="1"/>
    </xf>
    <xf numFmtId="164" fontId="2" fillId="2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26" fillId="0" borderId="0" xfId="52" applyFont="1" applyFill="1" applyAlignment="1">
      <alignment horizontal="left"/>
      <protection/>
    </xf>
    <xf numFmtId="0" fontId="26" fillId="0" borderId="0" xfId="53" applyFont="1" applyFill="1" applyAlignment="1">
      <alignment horizontal="left"/>
      <protection/>
    </xf>
    <xf numFmtId="49" fontId="27" fillId="0" borderId="0" xfId="0" applyNumberFormat="1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SheetLayoutView="100" zoomScalePageLayoutView="0" workbookViewId="0" topLeftCell="A16">
      <selection activeCell="B5" sqref="B5"/>
    </sheetView>
  </sheetViews>
  <sheetFormatPr defaultColWidth="9.00390625" defaultRowHeight="12.75"/>
  <cols>
    <col min="1" max="1" width="6.00390625" style="11" customWidth="1"/>
    <col min="2" max="2" width="85.75390625" style="13" customWidth="1"/>
    <col min="3" max="3" width="8.625" style="14" customWidth="1"/>
    <col min="4" max="4" width="10.75390625" style="14" customWidth="1"/>
    <col min="5" max="5" width="10.625" style="14" customWidth="1"/>
    <col min="6" max="6" width="11.875" style="12" customWidth="1"/>
    <col min="7" max="7" width="10.75390625" style="12" customWidth="1"/>
    <col min="8" max="16384" width="9.125" style="12" customWidth="1"/>
  </cols>
  <sheetData>
    <row r="1" spans="5:6" ht="15.75">
      <c r="E1" s="15"/>
      <c r="F1" s="17" t="s">
        <v>41</v>
      </c>
    </row>
    <row r="2" spans="3:6" ht="15.75" customHeight="1">
      <c r="C2" s="33" t="s">
        <v>42</v>
      </c>
      <c r="D2" s="33"/>
      <c r="E2" s="33"/>
      <c r="F2" s="33"/>
    </row>
    <row r="3" spans="3:6" ht="15.75" customHeight="1">
      <c r="C3" s="34" t="s">
        <v>50</v>
      </c>
      <c r="D3" s="34"/>
      <c r="E3" s="34"/>
      <c r="F3" s="34"/>
    </row>
    <row r="4" spans="3:6" ht="14.25">
      <c r="C4" s="36" t="s">
        <v>45</v>
      </c>
      <c r="D4" s="35"/>
      <c r="E4" s="35"/>
      <c r="F4" s="35"/>
    </row>
    <row r="5" spans="3:6" ht="12.75">
      <c r="C5" s="32"/>
      <c r="D5" s="32"/>
      <c r="E5" s="32"/>
      <c r="F5" s="32"/>
    </row>
    <row r="6" spans="3:6" ht="0.75" customHeight="1">
      <c r="C6" s="32"/>
      <c r="D6" s="32"/>
      <c r="E6" s="32"/>
      <c r="F6" s="32"/>
    </row>
    <row r="7" spans="1:6" s="6" customFormat="1" ht="15.75">
      <c r="A7" s="31" t="s">
        <v>39</v>
      </c>
      <c r="B7" s="31"/>
      <c r="C7" s="31"/>
      <c r="D7" s="31"/>
      <c r="E7" s="31"/>
      <c r="F7" s="31"/>
    </row>
    <row r="8" spans="1:6" s="6" customFormat="1" ht="15.75">
      <c r="A8" s="31" t="s">
        <v>46</v>
      </c>
      <c r="B8" s="31"/>
      <c r="C8" s="31"/>
      <c r="D8" s="31"/>
      <c r="E8" s="31"/>
      <c r="F8" s="31"/>
    </row>
    <row r="9" spans="1:6" s="6" customFormat="1" ht="2.25" customHeight="1" hidden="1">
      <c r="A9" s="9"/>
      <c r="B9" s="7"/>
      <c r="C9" s="7"/>
      <c r="D9" s="7"/>
      <c r="E9" s="7"/>
      <c r="F9" s="7"/>
    </row>
    <row r="10" spans="2:6" ht="15.75">
      <c r="B10" s="2"/>
      <c r="C10" s="3"/>
      <c r="D10" s="3"/>
      <c r="E10" s="3"/>
      <c r="F10" s="1" t="s">
        <v>12</v>
      </c>
    </row>
    <row r="11" spans="1:6" ht="78.75">
      <c r="A11" s="5" t="s">
        <v>13</v>
      </c>
      <c r="B11" s="5" t="s">
        <v>14</v>
      </c>
      <c r="C11" s="4" t="s">
        <v>35</v>
      </c>
      <c r="D11" s="8" t="s">
        <v>47</v>
      </c>
      <c r="E11" s="8" t="s">
        <v>48</v>
      </c>
      <c r="F11" s="8" t="s">
        <v>49</v>
      </c>
    </row>
    <row r="12" spans="1:6" ht="15.75">
      <c r="A12" s="10"/>
      <c r="B12" s="4" t="s">
        <v>15</v>
      </c>
      <c r="C12" s="4" t="s">
        <v>16</v>
      </c>
      <c r="D12" s="4" t="s">
        <v>17</v>
      </c>
      <c r="E12" s="4" t="s">
        <v>17</v>
      </c>
      <c r="F12" s="4" t="s">
        <v>17</v>
      </c>
    </row>
    <row r="13" spans="1:6" ht="15.75">
      <c r="A13" s="24" t="s">
        <v>15</v>
      </c>
      <c r="B13" s="20" t="s">
        <v>38</v>
      </c>
      <c r="C13" s="22" t="s">
        <v>18</v>
      </c>
      <c r="D13" s="23"/>
      <c r="E13" s="23"/>
      <c r="F13" s="23"/>
    </row>
    <row r="14" spans="1:6" ht="15.75">
      <c r="A14" s="24">
        <f>A13+1</f>
        <v>2</v>
      </c>
      <c r="B14" s="28" t="s">
        <v>29</v>
      </c>
      <c r="C14" s="29" t="s">
        <v>19</v>
      </c>
      <c r="D14" s="30">
        <f>D15+D16+D17+D18+D19</f>
        <v>2364.0000000000005</v>
      </c>
      <c r="E14" s="30">
        <f>E15+E16+E17+E18+E19</f>
        <v>2356.4</v>
      </c>
      <c r="F14" s="30">
        <f>99.68</f>
        <v>99.68</v>
      </c>
    </row>
    <row r="15" spans="1:6" ht="15.75">
      <c r="A15" s="24">
        <f>A14+1</f>
        <v>3</v>
      </c>
      <c r="B15" s="19" t="s">
        <v>40</v>
      </c>
      <c r="C15" s="10" t="s">
        <v>3</v>
      </c>
      <c r="D15" s="21">
        <v>477.3</v>
      </c>
      <c r="E15" s="21">
        <v>477.3</v>
      </c>
      <c r="F15" s="21">
        <v>100</v>
      </c>
    </row>
    <row r="16" spans="1:6" ht="47.25">
      <c r="A16" s="24">
        <f>A15+1</f>
        <v>4</v>
      </c>
      <c r="B16" s="19" t="s">
        <v>1</v>
      </c>
      <c r="C16" s="18" t="s">
        <v>2</v>
      </c>
      <c r="D16" s="21">
        <v>1824.4</v>
      </c>
      <c r="E16" s="21">
        <v>1821.1</v>
      </c>
      <c r="F16" s="21">
        <v>100</v>
      </c>
    </row>
    <row r="17" spans="1:6" ht="15.75">
      <c r="A17" s="24">
        <f aca="true" t="shared" si="0" ref="A17:A29">A16+1</f>
        <v>5</v>
      </c>
      <c r="B17" s="16" t="s">
        <v>26</v>
      </c>
      <c r="C17" s="10" t="s">
        <v>28</v>
      </c>
      <c r="D17" s="21">
        <v>2.5</v>
      </c>
      <c r="E17" s="21">
        <v>0</v>
      </c>
      <c r="F17" s="21">
        <v>0</v>
      </c>
    </row>
    <row r="18" spans="1:6" ht="15.75">
      <c r="A18" s="24">
        <f t="shared" si="0"/>
        <v>6</v>
      </c>
      <c r="B18" s="16" t="s">
        <v>43</v>
      </c>
      <c r="C18" s="10" t="s">
        <v>44</v>
      </c>
      <c r="D18" s="21">
        <v>46.3</v>
      </c>
      <c r="E18" s="21">
        <v>46.3</v>
      </c>
      <c r="F18" s="21">
        <v>100</v>
      </c>
    </row>
    <row r="19" spans="1:6" ht="15.75">
      <c r="A19" s="24">
        <f t="shared" si="0"/>
        <v>7</v>
      </c>
      <c r="B19" s="16" t="s">
        <v>30</v>
      </c>
      <c r="C19" s="10" t="s">
        <v>7</v>
      </c>
      <c r="D19" s="21">
        <v>13.5</v>
      </c>
      <c r="E19" s="21">
        <v>11.7</v>
      </c>
      <c r="F19" s="21">
        <v>86.86</v>
      </c>
    </row>
    <row r="20" spans="1:6" ht="15.75">
      <c r="A20" s="24">
        <f t="shared" si="0"/>
        <v>8</v>
      </c>
      <c r="B20" s="16" t="s">
        <v>36</v>
      </c>
      <c r="C20" s="10" t="s">
        <v>34</v>
      </c>
      <c r="D20" s="21">
        <v>47.3</v>
      </c>
      <c r="E20" s="21">
        <v>47.3</v>
      </c>
      <c r="F20" s="21">
        <v>100</v>
      </c>
    </row>
    <row r="21" spans="1:6" ht="15.75">
      <c r="A21" s="24">
        <f t="shared" si="0"/>
        <v>9</v>
      </c>
      <c r="B21" s="16" t="s">
        <v>21</v>
      </c>
      <c r="C21" s="10" t="s">
        <v>6</v>
      </c>
      <c r="D21" s="21">
        <v>47.3</v>
      </c>
      <c r="E21" s="21">
        <v>47.3</v>
      </c>
      <c r="F21" s="21">
        <v>100</v>
      </c>
    </row>
    <row r="22" spans="1:6" ht="24" customHeight="1">
      <c r="A22" s="24">
        <f t="shared" si="0"/>
        <v>10</v>
      </c>
      <c r="B22" s="16" t="s">
        <v>23</v>
      </c>
      <c r="C22" s="10" t="s">
        <v>27</v>
      </c>
      <c r="D22" s="21">
        <v>0</v>
      </c>
      <c r="E22" s="21">
        <v>0</v>
      </c>
      <c r="F22" s="21">
        <v>0</v>
      </c>
    </row>
    <row r="23" spans="1:6" ht="15.75">
      <c r="A23" s="24">
        <f t="shared" si="0"/>
        <v>11</v>
      </c>
      <c r="B23" s="16" t="s">
        <v>24</v>
      </c>
      <c r="C23" s="10" t="s">
        <v>25</v>
      </c>
      <c r="D23" s="21">
        <v>0</v>
      </c>
      <c r="E23" s="21">
        <v>0</v>
      </c>
      <c r="F23" s="21">
        <v>0</v>
      </c>
    </row>
    <row r="24" spans="1:6" ht="15.75">
      <c r="A24" s="24">
        <f t="shared" si="0"/>
        <v>12</v>
      </c>
      <c r="B24" s="16" t="s">
        <v>37</v>
      </c>
      <c r="C24" s="10" t="s">
        <v>10</v>
      </c>
      <c r="D24" s="21">
        <v>661.7</v>
      </c>
      <c r="E24" s="21">
        <v>661.7</v>
      </c>
      <c r="F24" s="21">
        <v>100</v>
      </c>
    </row>
    <row r="25" spans="1:6" ht="15.75">
      <c r="A25" s="24">
        <f t="shared" si="0"/>
        <v>13</v>
      </c>
      <c r="B25" s="16" t="s">
        <v>11</v>
      </c>
      <c r="C25" s="10" t="s">
        <v>4</v>
      </c>
      <c r="D25" s="21">
        <v>661.7</v>
      </c>
      <c r="E25" s="21">
        <v>661.7</v>
      </c>
      <c r="F25" s="21">
        <v>100</v>
      </c>
    </row>
    <row r="26" spans="1:6" ht="15.75">
      <c r="A26" s="24">
        <f t="shared" si="0"/>
        <v>14</v>
      </c>
      <c r="B26" s="16" t="s">
        <v>22</v>
      </c>
      <c r="C26" s="10" t="s">
        <v>20</v>
      </c>
      <c r="D26" s="21">
        <v>404.6</v>
      </c>
      <c r="E26" s="21">
        <v>308.8</v>
      </c>
      <c r="F26" s="21">
        <v>76.33</v>
      </c>
    </row>
    <row r="27" spans="1:6" ht="15.75">
      <c r="A27" s="24">
        <f t="shared" si="0"/>
        <v>15</v>
      </c>
      <c r="B27" s="16" t="s">
        <v>8</v>
      </c>
      <c r="C27" s="10" t="s">
        <v>9</v>
      </c>
      <c r="D27" s="21">
        <v>404.6</v>
      </c>
      <c r="E27" s="21">
        <v>308.8</v>
      </c>
      <c r="F27" s="21">
        <v>76.3</v>
      </c>
    </row>
    <row r="28" spans="1:6" ht="15.75">
      <c r="A28" s="24">
        <f t="shared" si="0"/>
        <v>16</v>
      </c>
      <c r="B28" s="16" t="s">
        <v>5</v>
      </c>
      <c r="C28" s="10" t="s">
        <v>31</v>
      </c>
      <c r="D28" s="21">
        <v>1</v>
      </c>
      <c r="E28" s="21">
        <v>1</v>
      </c>
      <c r="F28" s="21">
        <v>100</v>
      </c>
    </row>
    <row r="29" spans="1:6" ht="15.75">
      <c r="A29" s="24">
        <f t="shared" si="0"/>
        <v>17</v>
      </c>
      <c r="B29" s="16" t="s">
        <v>32</v>
      </c>
      <c r="C29" s="10" t="s">
        <v>33</v>
      </c>
      <c r="D29" s="21">
        <v>1</v>
      </c>
      <c r="E29" s="21">
        <v>1</v>
      </c>
      <c r="F29" s="21">
        <v>100</v>
      </c>
    </row>
    <row r="30" spans="1:6" ht="15.75">
      <c r="A30" s="24">
        <v>18</v>
      </c>
      <c r="B30" s="25" t="s">
        <v>0</v>
      </c>
      <c r="C30" s="26"/>
      <c r="D30" s="27">
        <f>D14+D20+D22+D24+D26+D28</f>
        <v>3478.600000000001</v>
      </c>
      <c r="E30" s="27">
        <f>E14+E20+E22+E24+E26+E28</f>
        <v>3375.2000000000007</v>
      </c>
      <c r="F30" s="27">
        <f>97.03</f>
        <v>97.03</v>
      </c>
    </row>
  </sheetData>
  <sheetProtection/>
  <mergeCells count="7">
    <mergeCell ref="A7:F7"/>
    <mergeCell ref="A8:F8"/>
    <mergeCell ref="C6:F6"/>
    <mergeCell ref="C2:F2"/>
    <mergeCell ref="C3:F3"/>
    <mergeCell ref="C4:F4"/>
    <mergeCell ref="C5:F5"/>
  </mergeCells>
  <printOptions/>
  <pageMargins left="0.7480314960629921" right="0.3937007874015748" top="0.22" bottom="0.43" header="0.5118110236220472" footer="0.35433070866141736"/>
  <pageSetup firstPageNumber="68" useFirstPageNumber="1" fitToHeight="5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2016-05-19T09:03:25Z</cp:lastPrinted>
  <dcterms:created xsi:type="dcterms:W3CDTF">2007-10-11T12:08:51Z</dcterms:created>
  <dcterms:modified xsi:type="dcterms:W3CDTF">2016-05-19T09:03:41Z</dcterms:modified>
  <cp:category/>
  <cp:version/>
  <cp:contentType/>
  <cp:contentStatus/>
</cp:coreProperties>
</file>